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ธุรการกำลังพล สภ.ตาลสุม\คดีวินัย\ITA คดีวินัย\2567\O12\"/>
    </mc:Choice>
  </mc:AlternateContent>
  <xr:revisionPtr revIDLastSave="0" documentId="13_ncr:1_{3378ABA4-8EAC-4703-9F42-839EF185F85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Print_Area" localSheetId="0">Sheet1!$A$1:$J$30</definedName>
    <definedName name="_xlnm.Print_Titles" localSheetId="0">Sheet1!$1:$3</definedName>
  </definedNames>
  <calcPr calcId="191029"/>
</workbook>
</file>

<file path=xl/calcChain.xml><?xml version="1.0" encoding="utf-8"?>
<calcChain xmlns="http://schemas.openxmlformats.org/spreadsheetml/2006/main">
  <c r="D30" i="1" l="1"/>
  <c r="D20" i="1" l="1"/>
  <c r="D29" i="1"/>
</calcChain>
</file>

<file path=xl/sharedStrings.xml><?xml version="1.0" encoding="utf-8"?>
<sst xmlns="http://schemas.openxmlformats.org/spreadsheetml/2006/main" count="95" uniqueCount="68">
  <si>
    <t>ที่</t>
  </si>
  <si>
    <t>เป้าหมาย/วิธีดำเนินการ</t>
  </si>
  <si>
    <t>จำนวนงบประมาณ /แหล่งที่จัดสรร/สนับสนุน</t>
  </si>
  <si>
    <t>สตช.</t>
  </si>
  <si>
    <t>หน่วยงานภาครัฐ</t>
  </si>
  <si>
    <t>ภาคเอกชน</t>
  </si>
  <si>
    <t>อปท.</t>
  </si>
  <si>
    <t>อื่นๆ</t>
  </si>
  <si>
    <t>ระยะเวลาดำเนินการ</t>
  </si>
  <si>
    <t>ผลที่คาดว่าจะได้รับ</t>
  </si>
  <si>
    <t>รายการ</t>
  </si>
  <si>
    <t>ค่าซ่อมแซมยานพาหนะ</t>
  </si>
  <si>
    <t>ค่าจ้างเหมาบริการ ทำความสะอาด</t>
  </si>
  <si>
    <t>วัสดุสำนักงาน</t>
  </si>
  <si>
    <t>น้ำมันรถยนต์</t>
  </si>
  <si>
    <t>วัสดุจราจร</t>
  </si>
  <si>
    <t>วัสดุอาหาร (ผู้ต้องหา)</t>
  </si>
  <si>
    <t>ค่าสาธารณูปโภค</t>
  </si>
  <si>
    <t>โครงการสร้างเครือข่ายการมีส่วนร่วมของประชาชนในการป้องกันอาชญากรรม ระดับตำบล</t>
  </si>
  <si>
    <t>กิจกรรมการปฏิบัติงานของอาสาสมัครตำรวจบ้านร่วมในการปฏิบัติหน้าที่กับเจ้าหน้าที่ตำรวจ ในห้วงเทศกาลสำคัญต่าง ๆ</t>
  </si>
  <si>
    <t>ค่าตอบแทนคุ้มครองพยาน</t>
  </si>
  <si>
    <t>ค่าใช้จ่ายในการส่งหมายเรียกพยาน</t>
  </si>
  <si>
    <t>ค่าตอบแทน เจ้าหน้าที่ชันสูตรพลิกศพ</t>
  </si>
  <si>
    <t>ค่าตอบแทนนักจิตวิทยา</t>
  </si>
  <si>
    <t>สร้างเครือข่ายภาคประชาชนในการป้องกันอาชญากรรม</t>
  </si>
  <si>
    <t>ค่าตอบแทน เจ้าหน้าที่ผู้ปฏิบัติงาน</t>
  </si>
  <si>
    <t>บำรุง รักษา อาคารที่ทำการให้ ให้สะอาดพร้อมให้บริการประชาชน</t>
  </si>
  <si>
    <t>บำรุง รักษา ยานพาหนะเพื่อให้พร้อมใช้ในการปฏิบัติหน้าที่</t>
  </si>
  <si>
    <t>จัดหาวัสดุสำนักงาน เพื่อใช้ในการปฏิบัติงาน และให้บริการประชาชน</t>
  </si>
  <si>
    <t>เติมเชื้อเพลิงรถสายตรวจ ใช้ในการปฏิบัติหน้าที่</t>
  </si>
  <si>
    <t>เพื่อประกอบเลี้ยงผู้ต้องหาที่ถูกคุมขังบนสถานี</t>
  </si>
  <si>
    <t>ค่าตอบแทนพยาน และค่าใช้จ่ายในการคุ้มครองพยาน</t>
  </si>
  <si>
    <t>ค่าตอบแทนเจ้าหน้าที่ชันสูตรพลิกศพ</t>
  </si>
  <si>
    <t>ค่าตอบแทนเจ้าหน้าที่ส่งหมายเรียกพยาน</t>
  </si>
  <si>
    <t>ค่าสาธารณูปโภคบนสถานี (ค่าน้ำ,ค่าไฟฟ้า,ค่าโทรศัพท์)</t>
  </si>
  <si>
    <t>เพิ่มจำนวนเครือข่ายภาคประชาชน/อาชญากรรมลดลง</t>
  </si>
  <si>
    <t>กิจกรรมบังคับใช้กฎหมายและบริการประชาชน</t>
  </si>
  <si>
    <t>ประจำปีงบประมาณ พ.ศ. 2567</t>
  </si>
  <si>
    <t>(หมายเหตุ ตร.จัดสรรงบงวดแรก 8 เดือน ใช้จ่ายระหว่าง ต.ค.66 ถึง พ.ค.67)</t>
  </si>
  <si>
    <t>โครงการตำรวจประสานโรงเรียน (1 ตำรวจ 1 โรงเรียน)</t>
  </si>
  <si>
    <t xml:space="preserve">โครงการ การศึกษาเพื่อต่อต้านการใช้ยาเสพติดในโรงเรียน (D.A.R.E) </t>
  </si>
  <si>
    <t>โครงการสกัดกั้นยาเสพติดพื้นที่ชายแดนและพื้นที่พักคอย Heart Land</t>
  </si>
  <si>
    <t>โครงการสลายโครงสร้างเครือข่ายผู้มีอิทธิพลและกลุ่มชาติพันธุ์ที่เกี่ยวข้องกับยาเสพติด</t>
  </si>
  <si>
    <t>สร้างเครือข่ายในป้องกันปราบปรามยาเสพติดในสถานศึกษา สำรวจ ติดตาม ค้นหา นักเรียนกลุ่มเสี่ยงที่จะยุ่งเกี่ยวกับยาเสพติด</t>
  </si>
  <si>
    <t>เพื่อต่อต้านการใช้ยาเสพติดในเด็กนักเรียน เน้นการใช้หลักการป้องกันและปราบปราม กลุ่มผู้มีโอกาสเข้าไปใช้ยาเสพติดให้มีภูมิคุ้มกันยาเสพติด</t>
  </si>
  <si>
    <t>ต.ค.66 - พ.ค.67</t>
  </si>
  <si>
    <t>ค่าใช้จ่ายตอบแทนผู้ปฏิบัติงาน และวัสดุอุปกรณ์ในการปฏิบัติงาน</t>
  </si>
  <si>
    <t>กิจกรรมป้องกันปรามปรามอาชญากรรม/แก้ไขปัญหายาเสพติด/ชุมชนและมวลชนสัมพันธ์</t>
  </si>
  <si>
    <t>จำนวนเงินงบประมาณ รวม</t>
  </si>
  <si>
    <t>ผู้ปฏิบัติ มีขวัญและกำลังใจในการทำงาน การปฏิบัติภารกิจ ลุลวงตามเป้าประสงค์</t>
  </si>
  <si>
    <t>ยานพาหนะพร้อมใช้งานในการปฏิบัติหน้าที่ตลอดเวลา</t>
  </si>
  <si>
    <t>อาคารที่ทำการ สะอาด พร้อมให้บริการประชาชน</t>
  </si>
  <si>
    <t>มีวัสดุอุปกรณ์สำนักงาน พร้อมใช้งาน ในการปฏิบัติหน้าที่</t>
  </si>
  <si>
    <t>จัดหาวัสดุ อุปกรณ์ ในการอำนวยความสะดวก และบังคับใช้กฎหมาย</t>
  </si>
  <si>
    <t>ผู้ต้องหา ได้รับอาหาร น้ำดื่ม ตามสิทธิ</t>
  </si>
  <si>
    <t>เป็นค่าตอบแทนพยานผู้เดินทางมาพบ พงส.</t>
  </si>
  <si>
    <t>ค่าพาหนะ ในการเดินทางไปส่งหมายต่างๆ</t>
  </si>
  <si>
    <t>ปัญหายาเสพติดในสถานีศึกษาลดลง/นักเรียน นักศึกษา มีภูมิคุ้มกันด้านยาเสพติด</t>
  </si>
  <si>
    <t>ทำลายเครือข่ายอาชญากรรม เพื่อลดอาขญากรรมและยาเสพติดในพื้นที่</t>
  </si>
  <si>
    <t>ค่า OT ค่าเบี้ยเลี้ยง ที่พัก พาหนะ</t>
  </si>
  <si>
    <t>รวม กิจกรรมบังคับใช้กฎหมายและบริการประชาชน</t>
  </si>
  <si>
    <t>รวม กิจกรรมป้องกันปรามปรามอาชญากรรม/แก้ไขปัญหายาเสพติด/ชุมชนและมวลชนสัมพันธ์</t>
  </si>
  <si>
    <t>แผนการใช้จ่ายงบประมาณ สถานีตำรวจภูธรตาลสุม จังหวัดอุบลราชธานี</t>
  </si>
  <si>
    <t>ปัญหายาเสพติดในสถานศึกษาลดลง/นักเรียน นักศึกษา มีภูมิคุ้มกันด้านยาเสพติด</t>
  </si>
  <si>
    <t>โครงการชุมชนเข้มแข็ง         ประชามีสุข ประจำปีงบประมาณ พ.ศ. 2567</t>
  </si>
  <si>
    <t>การรักษาความปลอดภัยในชีวิตและทรัพย์สินของประชาชน  กิจกรรมการบังคับใช้กฎหมายและบริการประชาชน</t>
  </si>
  <si>
    <t>ประชาชนร่วมกันแก้ไขปัญหาในพื้นที่โดยใช้หลักชุมชนเข้มแข็ง  มีส่วนร่วมในการแก้ไขปัญหาอาชญากรม</t>
  </si>
  <si>
    <t>สกัดกั้นยาเสพติด และกำจัดจุดพักยา เพื่อลดปัญหายาเสพติด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</si>
</sst>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ahoma"/>
      <family val="2"/>
      <charset val="222"/>
      <scheme val="minor"/>
    </font>
    <font>
      <b/>
      <sz val="16"/>
      <color theme="0"/>
      <name val="TH SarabunPSK"/>
      <family val="2"/>
    </font>
    <font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name val="Tahoma"/>
      <family val="2"/>
      <charset val="222"/>
      <scheme val="minor"/>
    </font>
    <font>
      <sz val="8"/>
      <name val="Tahoma"/>
      <family val="2"/>
      <charset val="222"/>
      <scheme val="minor"/>
    </font>
    <font>
      <b/>
      <sz val="18"/>
      <color theme="0"/>
      <name val="TH SarabunPSK"/>
      <family val="2"/>
    </font>
    <font>
      <sz val="18"/>
      <color theme="1"/>
      <name val="Tahoma"/>
      <family val="2"/>
      <charset val="222"/>
      <scheme val="minor"/>
    </font>
    <font>
      <sz val="16"/>
      <color rgb="FF000000"/>
      <name val="TH SarabunPSK"/>
      <family val="2"/>
    </font>
    <font>
      <b/>
      <sz val="24"/>
      <color theme="1"/>
      <name val="TH SarabunPSK"/>
      <family val="2"/>
    </font>
    <font>
      <sz val="24"/>
      <color theme="1"/>
      <name val="Tahoma"/>
      <family val="2"/>
      <charset val="222"/>
      <scheme val="minor"/>
    </font>
    <font>
      <b/>
      <sz val="24"/>
      <color rgb="FFFF0000"/>
      <name val="TH SarabunPSK"/>
      <family val="2"/>
    </font>
    <font>
      <b/>
      <sz val="22"/>
      <color theme="1"/>
      <name val="TH SarabunPSK"/>
      <family val="2"/>
      <charset val="222"/>
    </font>
    <font>
      <sz val="22"/>
      <color theme="1"/>
      <name val="Tahoma"/>
      <family val="2"/>
      <charset val="222"/>
      <scheme val="minor"/>
    </font>
    <font>
      <sz val="16"/>
      <color theme="0"/>
      <name val="TH SarabunPSK"/>
      <family val="2"/>
    </font>
    <font>
      <b/>
      <sz val="18"/>
      <color theme="1"/>
      <name val="TH SarabunPSK"/>
      <family val="2"/>
      <charset val="222"/>
    </font>
    <font>
      <b/>
      <sz val="14"/>
      <color theme="0"/>
      <name val="TH SarabunPSK"/>
      <family val="2"/>
    </font>
  </fonts>
  <fills count="10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/>
    <xf numFmtId="43" fontId="7" fillId="0" borderId="0" xfId="1" applyFont="1"/>
    <xf numFmtId="0" fontId="3" fillId="0" borderId="0" xfId="0" applyFont="1" applyAlignment="1">
      <alignment vertical="top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10" fillId="0" borderId="0" xfId="0" applyFont="1"/>
    <xf numFmtId="0" fontId="13" fillId="0" borderId="0" xfId="0" applyFont="1"/>
    <xf numFmtId="0" fontId="1" fillId="4" borderId="1" xfId="0" applyFont="1" applyFill="1" applyBorder="1" applyAlignment="1">
      <alignment horizontal="center" vertical="top"/>
    </xf>
    <xf numFmtId="0" fontId="1" fillId="4" borderId="1" xfId="0" applyFont="1" applyFill="1" applyBorder="1" applyAlignment="1">
      <alignment vertical="top" wrapText="1"/>
    </xf>
    <xf numFmtId="43" fontId="1" fillId="4" borderId="1" xfId="1" applyFont="1" applyFill="1" applyBorder="1" applyAlignment="1">
      <alignment horizontal="left" vertical="top" wrapText="1"/>
    </xf>
    <xf numFmtId="43" fontId="5" fillId="4" borderId="1" xfId="1" applyFont="1" applyFill="1" applyBorder="1" applyAlignment="1">
      <alignment vertical="top" wrapText="1"/>
    </xf>
    <xf numFmtId="43" fontId="1" fillId="4" borderId="1" xfId="1" applyFont="1" applyFill="1" applyBorder="1" applyAlignment="1">
      <alignment vertical="top"/>
    </xf>
    <xf numFmtId="0" fontId="1" fillId="4" borderId="1" xfId="0" applyFont="1" applyFill="1" applyBorder="1" applyAlignment="1">
      <alignment horizontal="center" vertical="top" wrapText="1"/>
    </xf>
    <xf numFmtId="43" fontId="5" fillId="4" borderId="1" xfId="1" applyFont="1" applyFill="1" applyBorder="1" applyAlignment="1">
      <alignment horizontal="left" vertical="top" wrapText="1"/>
    </xf>
    <xf numFmtId="43" fontId="5" fillId="4" borderId="1" xfId="1" applyFont="1" applyFill="1" applyBorder="1" applyAlignment="1">
      <alignment vertical="top"/>
    </xf>
    <xf numFmtId="0" fontId="1" fillId="5" borderId="1" xfId="0" applyFont="1" applyFill="1" applyBorder="1" applyAlignment="1">
      <alignment horizontal="center" vertical="top"/>
    </xf>
    <xf numFmtId="0" fontId="5" fillId="5" borderId="1" xfId="0" applyFont="1" applyFill="1" applyBorder="1" applyAlignment="1">
      <alignment vertical="top" wrapText="1"/>
    </xf>
    <xf numFmtId="43" fontId="1" fillId="5" borderId="1" xfId="1" applyFont="1" applyFill="1" applyBorder="1" applyAlignment="1">
      <alignment horizontal="left" vertical="top" wrapText="1"/>
    </xf>
    <xf numFmtId="43" fontId="5" fillId="5" borderId="1" xfId="1" applyFont="1" applyFill="1" applyBorder="1" applyAlignment="1">
      <alignment vertical="top"/>
    </xf>
    <xf numFmtId="43" fontId="1" fillId="5" borderId="1" xfId="1" applyFont="1" applyFill="1" applyBorder="1" applyAlignment="1">
      <alignment vertical="top"/>
    </xf>
    <xf numFmtId="0" fontId="1" fillId="5" borderId="1" xfId="0" applyFont="1" applyFill="1" applyBorder="1" applyAlignment="1">
      <alignment horizontal="center" vertical="top" wrapText="1"/>
    </xf>
    <xf numFmtId="0" fontId="1" fillId="5" borderId="1" xfId="0" applyFont="1" applyFill="1" applyBorder="1" applyAlignment="1">
      <alignment vertical="top" wrapText="1"/>
    </xf>
    <xf numFmtId="0" fontId="5" fillId="5" borderId="7" xfId="0" applyFont="1" applyFill="1" applyBorder="1" applyAlignment="1">
      <alignment vertical="top" wrapText="1"/>
    </xf>
    <xf numFmtId="43" fontId="15" fillId="0" borderId="0" xfId="1" applyFont="1" applyBorder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vertical="top"/>
    </xf>
    <xf numFmtId="43" fontId="17" fillId="8" borderId="1" xfId="1" applyFont="1" applyFill="1" applyBorder="1" applyAlignment="1">
      <alignment vertical="top"/>
    </xf>
    <xf numFmtId="43" fontId="17" fillId="8" borderId="0" xfId="1" applyFont="1" applyFill="1" applyBorder="1" applyAlignment="1">
      <alignment vertical="top"/>
    </xf>
    <xf numFmtId="0" fontId="17" fillId="8" borderId="0" xfId="0" applyFont="1" applyFill="1" applyAlignment="1">
      <alignment horizontal="center" vertical="top" wrapText="1"/>
    </xf>
    <xf numFmtId="0" fontId="17" fillId="8" borderId="0" xfId="0" applyFont="1" applyFill="1" applyAlignment="1">
      <alignment vertical="top" wrapText="1"/>
    </xf>
    <xf numFmtId="43" fontId="5" fillId="9" borderId="1" xfId="1" applyFont="1" applyFill="1" applyBorder="1" applyAlignment="1">
      <alignment vertical="top"/>
    </xf>
    <xf numFmtId="43" fontId="1" fillId="9" borderId="8" xfId="1" applyFont="1" applyFill="1" applyBorder="1" applyAlignment="1">
      <alignment vertical="top"/>
    </xf>
    <xf numFmtId="0" fontId="1" fillId="9" borderId="8" xfId="0" applyFont="1" applyFill="1" applyBorder="1" applyAlignment="1">
      <alignment horizontal="center" vertical="top" wrapText="1"/>
    </xf>
    <xf numFmtId="43" fontId="5" fillId="9" borderId="7" xfId="1" applyFont="1" applyFill="1" applyBorder="1" applyAlignment="1">
      <alignment horizontal="left" vertical="top" wrapText="1"/>
    </xf>
    <xf numFmtId="43" fontId="18" fillId="6" borderId="13" xfId="1" applyFont="1" applyFill="1" applyBorder="1" applyAlignment="1">
      <alignment vertical="top"/>
    </xf>
    <xf numFmtId="0" fontId="11" fillId="5" borderId="8" xfId="0" applyFont="1" applyFill="1" applyBorder="1" applyAlignment="1">
      <alignment vertical="top" wrapText="1"/>
    </xf>
    <xf numFmtId="0" fontId="4" fillId="3" borderId="6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2" fillId="9" borderId="6" xfId="0" applyFont="1" applyFill="1" applyBorder="1" applyAlignment="1">
      <alignment horizontal="center" vertical="top"/>
    </xf>
    <xf numFmtId="0" fontId="2" fillId="9" borderId="8" xfId="0" applyFont="1" applyFill="1" applyBorder="1" applyAlignment="1">
      <alignment horizontal="center" vertical="top"/>
    </xf>
    <xf numFmtId="0" fontId="4" fillId="8" borderId="6" xfId="0" applyFont="1" applyFill="1" applyBorder="1" applyAlignment="1">
      <alignment horizontal="center" vertical="center"/>
    </xf>
    <xf numFmtId="0" fontId="4" fillId="8" borderId="8" xfId="0" applyFont="1" applyFill="1" applyBorder="1" applyAlignment="1">
      <alignment horizontal="center" vertical="center"/>
    </xf>
    <xf numFmtId="0" fontId="4" fillId="8" borderId="7" xfId="0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top"/>
    </xf>
    <xf numFmtId="0" fontId="15" fillId="6" borderId="10" xfId="0" applyFont="1" applyFill="1" applyBorder="1" applyAlignment="1">
      <alignment horizontal="center" vertical="top"/>
    </xf>
    <xf numFmtId="0" fontId="15" fillId="6" borderId="11" xfId="0" applyFont="1" applyFill="1" applyBorder="1" applyAlignment="1">
      <alignment horizontal="center" vertical="top"/>
    </xf>
    <xf numFmtId="0" fontId="19" fillId="8" borderId="12" xfId="0" applyFont="1" applyFill="1" applyBorder="1" applyAlignment="1">
      <alignment horizontal="center" vertical="top"/>
    </xf>
    <xf numFmtId="0" fontId="12" fillId="7" borderId="0" xfId="0" applyFont="1" applyFill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43" fontId="9" fillId="2" borderId="4" xfId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 wrapText="1"/>
    </xf>
    <xf numFmtId="43" fontId="9" fillId="2" borderId="1" xfId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958850</xdr:colOff>
      <xdr:row>1</xdr:row>
      <xdr:rowOff>107950</xdr:rowOff>
    </xdr:from>
    <xdr:to>
      <xdr:col>10</xdr:col>
      <xdr:colOff>148128</xdr:colOff>
      <xdr:row>3</xdr:row>
      <xdr:rowOff>116897</xdr:rowOff>
    </xdr:to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248D8C8A-07C9-4C03-8871-F6D639134D09}"/>
            </a:ext>
          </a:extLst>
        </xdr:cNvPr>
        <xdr:cNvSpPr txBox="1"/>
      </xdr:nvSpPr>
      <xdr:spPr>
        <a:xfrm>
          <a:off x="10985500" y="374650"/>
          <a:ext cx="2529378" cy="54234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ข้อมูล ณ วันที่ </a:t>
          </a:r>
          <a:r>
            <a:rPr lang="en-US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3</a:t>
          </a:r>
          <a:r>
            <a:rPr lang="th-TH" sz="2000" b="1">
              <a:solidFill>
                <a:srgbClr val="FF0000"/>
              </a:solidFill>
              <a:latin typeface="TH SarabunPSK" panose="020B0500040200020003" pitchFamily="34" charset="-34"/>
              <a:cs typeface="TH SarabunPSK" panose="020B0500040200020003" pitchFamily="34" charset="-34"/>
            </a:rPr>
            <a:t>1 มีนาคม 2567</a:t>
          </a:r>
          <a:endParaRPr lang="en-US" sz="2000" b="1">
            <a:solidFill>
              <a:srgbClr val="FF0000"/>
            </a:solidFill>
            <a:latin typeface="TH SarabunPSK" panose="020B0500040200020003" pitchFamily="34" charset="-34"/>
            <a:cs typeface="TH SarabunPSK" panose="020B0500040200020003" pitchFamily="34" charset="-34"/>
          </a:endParaRPr>
        </a:p>
      </xdr:txBody>
    </xdr:sp>
    <xdr:clientData/>
  </xdr:twoCellAnchor>
  <xdr:twoCellAnchor editAs="oneCell">
    <xdr:from>
      <xdr:col>1</xdr:col>
      <xdr:colOff>1027094</xdr:colOff>
      <xdr:row>0</xdr:row>
      <xdr:rowOff>30544</xdr:rowOff>
    </xdr:from>
    <xdr:to>
      <xdr:col>2</xdr:col>
      <xdr:colOff>352123</xdr:colOff>
      <xdr:row>3</xdr:row>
      <xdr:rowOff>16837</xdr:rowOff>
    </xdr:to>
    <xdr:pic>
      <xdr:nvPicPr>
        <xdr:cNvPr id="4" name="รูปภาพ 3">
          <a:extLst>
            <a:ext uri="{FF2B5EF4-FFF2-40B4-BE49-F238E27FC236}">
              <a16:creationId xmlns:a16="http://schemas.microsoft.com/office/drawing/2014/main" id="{DF53ED6D-ED67-46D6-AB1F-E357A5AD78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1421701" y="30544"/>
          <a:ext cx="1230029" cy="11701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3"/>
  <sheetViews>
    <sheetView tabSelected="1" view="pageBreakPreview" topLeftCell="A22" zoomScale="80" zoomScaleNormal="70" zoomScaleSheetLayoutView="80" workbookViewId="0">
      <selection activeCell="J27" sqref="J27"/>
    </sheetView>
  </sheetViews>
  <sheetFormatPr defaultColWidth="8.875" defaultRowHeight="19.5" x14ac:dyDescent="0.25"/>
  <cols>
    <col min="1" max="1" width="5.25" style="1" customWidth="1"/>
    <col min="2" max="2" width="25" style="4" customWidth="1"/>
    <col min="3" max="3" width="46" style="5" customWidth="1"/>
    <col min="4" max="4" width="14.125" style="2" customWidth="1"/>
    <col min="5" max="5" width="9.25" style="1" customWidth="1"/>
    <col min="6" max="6" width="7.75" style="1" customWidth="1"/>
    <col min="7" max="7" width="5.75" style="1" customWidth="1"/>
    <col min="8" max="8" width="5.75" style="1" bestFit="1" customWidth="1"/>
    <col min="9" max="9" width="13.5" style="4" customWidth="1"/>
    <col min="10" max="10" width="34.25" style="4" customWidth="1"/>
    <col min="11" max="16384" width="8.875" style="1"/>
  </cols>
  <sheetData>
    <row r="1" spans="1:10" s="7" customFormat="1" ht="30.75" x14ac:dyDescent="0.4">
      <c r="A1" s="49" t="s">
        <v>62</v>
      </c>
      <c r="B1" s="49"/>
      <c r="C1" s="49"/>
      <c r="D1" s="49"/>
      <c r="E1" s="49"/>
      <c r="F1" s="49"/>
      <c r="G1" s="49"/>
      <c r="H1" s="49"/>
      <c r="I1" s="49"/>
      <c r="J1" s="49"/>
    </row>
    <row r="2" spans="1:10" s="7" customFormat="1" ht="30.75" x14ac:dyDescent="0.4">
      <c r="A2" s="49" t="s">
        <v>37</v>
      </c>
      <c r="B2" s="49"/>
      <c r="C2" s="49"/>
      <c r="D2" s="49"/>
      <c r="E2" s="49"/>
      <c r="F2" s="49"/>
      <c r="G2" s="49"/>
      <c r="H2" s="49"/>
      <c r="I2" s="49"/>
      <c r="J2" s="49"/>
    </row>
    <row r="3" spans="1:10" s="7" customFormat="1" ht="30.75" x14ac:dyDescent="0.4">
      <c r="A3" s="50" t="s">
        <v>38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s="6" customFormat="1" ht="20.45" customHeight="1" x14ac:dyDescent="0.3">
      <c r="A4" s="56" t="s">
        <v>0</v>
      </c>
      <c r="B4" s="54" t="s">
        <v>10</v>
      </c>
      <c r="C4" s="58" t="s">
        <v>1</v>
      </c>
      <c r="D4" s="51" t="s">
        <v>2</v>
      </c>
      <c r="E4" s="52"/>
      <c r="F4" s="52"/>
      <c r="G4" s="52"/>
      <c r="H4" s="53"/>
      <c r="I4" s="54" t="s">
        <v>8</v>
      </c>
      <c r="J4" s="54" t="s">
        <v>9</v>
      </c>
    </row>
    <row r="5" spans="1:10" s="6" customFormat="1" ht="20.45" customHeight="1" x14ac:dyDescent="0.3">
      <c r="A5" s="57"/>
      <c r="B5" s="55"/>
      <c r="C5" s="59"/>
      <c r="D5" s="60" t="s">
        <v>3</v>
      </c>
      <c r="E5" s="61" t="s">
        <v>4</v>
      </c>
      <c r="F5" s="55" t="s">
        <v>5</v>
      </c>
      <c r="G5" s="57" t="s">
        <v>6</v>
      </c>
      <c r="H5" s="57" t="s">
        <v>7</v>
      </c>
      <c r="I5" s="55"/>
      <c r="J5" s="55"/>
    </row>
    <row r="6" spans="1:10" s="6" customFormat="1" ht="20.45" customHeight="1" x14ac:dyDescent="0.3">
      <c r="A6" s="57"/>
      <c r="B6" s="55"/>
      <c r="C6" s="59"/>
      <c r="D6" s="60"/>
      <c r="E6" s="61"/>
      <c r="F6" s="55"/>
      <c r="G6" s="57"/>
      <c r="H6" s="57"/>
      <c r="I6" s="55"/>
      <c r="J6" s="55"/>
    </row>
    <row r="7" spans="1:10" ht="20.45" customHeight="1" x14ac:dyDescent="0.25">
      <c r="A7" s="37" t="s">
        <v>36</v>
      </c>
      <c r="B7" s="38"/>
      <c r="C7" s="38"/>
      <c r="D7" s="38"/>
      <c r="E7" s="38"/>
      <c r="F7" s="38"/>
      <c r="G7" s="38"/>
      <c r="H7" s="38"/>
      <c r="I7" s="38"/>
      <c r="J7" s="39"/>
    </row>
    <row r="8" spans="1:10" s="3" customFormat="1" ht="42" x14ac:dyDescent="0.2">
      <c r="A8" s="8">
        <v>1</v>
      </c>
      <c r="B8" s="9" t="s">
        <v>59</v>
      </c>
      <c r="C8" s="10" t="s">
        <v>25</v>
      </c>
      <c r="D8" s="11">
        <v>235260</v>
      </c>
      <c r="E8" s="12"/>
      <c r="F8" s="12">
        <v>0</v>
      </c>
      <c r="G8" s="12">
        <v>0</v>
      </c>
      <c r="H8" s="12">
        <v>0</v>
      </c>
      <c r="I8" s="13" t="s">
        <v>45</v>
      </c>
      <c r="J8" s="9" t="s">
        <v>49</v>
      </c>
    </row>
    <row r="9" spans="1:10" s="3" customFormat="1" ht="42" x14ac:dyDescent="0.2">
      <c r="A9" s="8">
        <v>2</v>
      </c>
      <c r="B9" s="9" t="s">
        <v>11</v>
      </c>
      <c r="C9" s="14" t="s">
        <v>27</v>
      </c>
      <c r="D9" s="11">
        <v>11400</v>
      </c>
      <c r="E9" s="12">
        <v>0</v>
      </c>
      <c r="F9" s="12">
        <v>0</v>
      </c>
      <c r="G9" s="12">
        <v>0</v>
      </c>
      <c r="H9" s="12">
        <v>0</v>
      </c>
      <c r="I9" s="13" t="s">
        <v>45</v>
      </c>
      <c r="J9" s="9" t="s">
        <v>50</v>
      </c>
    </row>
    <row r="10" spans="1:10" s="3" customFormat="1" ht="42" x14ac:dyDescent="0.2">
      <c r="A10" s="8">
        <v>3</v>
      </c>
      <c r="B10" s="9" t="s">
        <v>12</v>
      </c>
      <c r="C10" s="14" t="s">
        <v>26</v>
      </c>
      <c r="D10" s="11">
        <v>6100</v>
      </c>
      <c r="E10" s="12">
        <v>0</v>
      </c>
      <c r="F10" s="12">
        <v>0</v>
      </c>
      <c r="G10" s="12">
        <v>0</v>
      </c>
      <c r="H10" s="12">
        <v>0</v>
      </c>
      <c r="I10" s="13" t="s">
        <v>45</v>
      </c>
      <c r="J10" s="9" t="s">
        <v>51</v>
      </c>
    </row>
    <row r="11" spans="1:10" s="3" customFormat="1" ht="42" x14ac:dyDescent="0.2">
      <c r="A11" s="8">
        <v>4</v>
      </c>
      <c r="B11" s="9" t="s">
        <v>13</v>
      </c>
      <c r="C11" s="14" t="s">
        <v>28</v>
      </c>
      <c r="D11" s="11">
        <v>4400</v>
      </c>
      <c r="E11" s="12">
        <v>0</v>
      </c>
      <c r="F11" s="12">
        <v>0</v>
      </c>
      <c r="G11" s="12">
        <v>0</v>
      </c>
      <c r="H11" s="12">
        <v>0</v>
      </c>
      <c r="I11" s="13" t="s">
        <v>45</v>
      </c>
      <c r="J11" s="9" t="s">
        <v>52</v>
      </c>
    </row>
    <row r="12" spans="1:10" s="3" customFormat="1" ht="42" x14ac:dyDescent="0.2">
      <c r="A12" s="8">
        <v>5</v>
      </c>
      <c r="B12" s="9" t="s">
        <v>14</v>
      </c>
      <c r="C12" s="14" t="s">
        <v>29</v>
      </c>
      <c r="D12" s="11">
        <v>302288</v>
      </c>
      <c r="E12" s="12">
        <v>0</v>
      </c>
      <c r="F12" s="12">
        <v>0</v>
      </c>
      <c r="G12" s="12">
        <v>0</v>
      </c>
      <c r="H12" s="12">
        <v>0</v>
      </c>
      <c r="I12" s="13" t="s">
        <v>45</v>
      </c>
      <c r="J12" s="9" t="s">
        <v>50</v>
      </c>
    </row>
    <row r="13" spans="1:10" s="3" customFormat="1" ht="42" x14ac:dyDescent="0.2">
      <c r="A13" s="8">
        <v>6</v>
      </c>
      <c r="B13" s="9" t="s">
        <v>15</v>
      </c>
      <c r="C13" s="14" t="s">
        <v>53</v>
      </c>
      <c r="D13" s="15">
        <v>3200</v>
      </c>
      <c r="E13" s="12">
        <v>0</v>
      </c>
      <c r="F13" s="12">
        <v>0</v>
      </c>
      <c r="G13" s="12">
        <v>0</v>
      </c>
      <c r="H13" s="12">
        <v>0</v>
      </c>
      <c r="I13" s="13" t="s">
        <v>45</v>
      </c>
      <c r="J13" s="9" t="s">
        <v>52</v>
      </c>
    </row>
    <row r="14" spans="1:10" s="3" customFormat="1" ht="21" x14ac:dyDescent="0.2">
      <c r="A14" s="8">
        <v>7</v>
      </c>
      <c r="B14" s="9" t="s">
        <v>16</v>
      </c>
      <c r="C14" s="14" t="s">
        <v>30</v>
      </c>
      <c r="D14" s="15">
        <v>13700</v>
      </c>
      <c r="E14" s="12">
        <v>0</v>
      </c>
      <c r="F14" s="12">
        <v>0</v>
      </c>
      <c r="G14" s="12">
        <v>0</v>
      </c>
      <c r="H14" s="12">
        <v>0</v>
      </c>
      <c r="I14" s="13" t="s">
        <v>45</v>
      </c>
      <c r="J14" s="9" t="s">
        <v>54</v>
      </c>
    </row>
    <row r="15" spans="1:10" s="3" customFormat="1" ht="21" x14ac:dyDescent="0.2">
      <c r="A15" s="8">
        <v>8</v>
      </c>
      <c r="B15" s="9" t="s">
        <v>20</v>
      </c>
      <c r="C15" s="14" t="s">
        <v>31</v>
      </c>
      <c r="D15" s="15">
        <v>9700</v>
      </c>
      <c r="E15" s="12">
        <v>0</v>
      </c>
      <c r="F15" s="12">
        <v>0</v>
      </c>
      <c r="G15" s="12">
        <v>0</v>
      </c>
      <c r="H15" s="12">
        <v>0</v>
      </c>
      <c r="I15" s="13" t="s">
        <v>45</v>
      </c>
      <c r="J15" s="9" t="s">
        <v>55</v>
      </c>
    </row>
    <row r="16" spans="1:10" s="3" customFormat="1" ht="42" x14ac:dyDescent="0.2">
      <c r="A16" s="8">
        <v>9</v>
      </c>
      <c r="B16" s="9" t="s">
        <v>23</v>
      </c>
      <c r="C16" s="14" t="s">
        <v>23</v>
      </c>
      <c r="D16" s="15">
        <v>2000</v>
      </c>
      <c r="E16" s="12">
        <v>0</v>
      </c>
      <c r="F16" s="12">
        <v>0</v>
      </c>
      <c r="G16" s="12">
        <v>0</v>
      </c>
      <c r="H16" s="12">
        <v>0</v>
      </c>
      <c r="I16" s="13" t="s">
        <v>45</v>
      </c>
      <c r="J16" s="9" t="s">
        <v>49</v>
      </c>
    </row>
    <row r="17" spans="1:10" s="3" customFormat="1" ht="42" x14ac:dyDescent="0.2">
      <c r="A17" s="8">
        <v>10</v>
      </c>
      <c r="B17" s="9" t="s">
        <v>22</v>
      </c>
      <c r="C17" s="14" t="s">
        <v>32</v>
      </c>
      <c r="D17" s="15">
        <v>12100</v>
      </c>
      <c r="E17" s="12">
        <v>0</v>
      </c>
      <c r="F17" s="12">
        <v>0</v>
      </c>
      <c r="G17" s="12">
        <v>0</v>
      </c>
      <c r="H17" s="12">
        <v>0</v>
      </c>
      <c r="I17" s="13" t="s">
        <v>45</v>
      </c>
      <c r="J17" s="9" t="s">
        <v>49</v>
      </c>
    </row>
    <row r="18" spans="1:10" s="3" customFormat="1" ht="42" x14ac:dyDescent="0.2">
      <c r="A18" s="8">
        <v>11</v>
      </c>
      <c r="B18" s="9" t="s">
        <v>21</v>
      </c>
      <c r="C18" s="14" t="s">
        <v>33</v>
      </c>
      <c r="D18" s="15">
        <v>500</v>
      </c>
      <c r="E18" s="12">
        <v>0</v>
      </c>
      <c r="F18" s="12">
        <v>0</v>
      </c>
      <c r="G18" s="12">
        <v>0</v>
      </c>
      <c r="H18" s="12">
        <v>0</v>
      </c>
      <c r="I18" s="13" t="s">
        <v>45</v>
      </c>
      <c r="J18" s="9" t="s">
        <v>56</v>
      </c>
    </row>
    <row r="19" spans="1:10" s="3" customFormat="1" ht="42" x14ac:dyDescent="0.2">
      <c r="A19" s="8">
        <v>12</v>
      </c>
      <c r="B19" s="9" t="s">
        <v>17</v>
      </c>
      <c r="C19" s="14" t="s">
        <v>34</v>
      </c>
      <c r="D19" s="15">
        <v>32900</v>
      </c>
      <c r="E19" s="12">
        <v>0</v>
      </c>
      <c r="F19" s="12">
        <v>0</v>
      </c>
      <c r="G19" s="12">
        <v>0</v>
      </c>
      <c r="H19" s="12">
        <v>0</v>
      </c>
      <c r="I19" s="13" t="s">
        <v>45</v>
      </c>
      <c r="J19" s="14" t="s">
        <v>34</v>
      </c>
    </row>
    <row r="20" spans="1:10" s="3" customFormat="1" ht="21" x14ac:dyDescent="0.2">
      <c r="A20" s="40" t="s">
        <v>60</v>
      </c>
      <c r="B20" s="41"/>
      <c r="C20" s="41"/>
      <c r="D20" s="31">
        <f>SUM(D8:D19)</f>
        <v>633548</v>
      </c>
      <c r="E20" s="32"/>
      <c r="F20" s="32"/>
      <c r="G20" s="32"/>
      <c r="H20" s="32"/>
      <c r="I20" s="33"/>
      <c r="J20" s="34"/>
    </row>
    <row r="21" spans="1:10" s="3" customFormat="1" ht="21" x14ac:dyDescent="0.2">
      <c r="A21" s="42" t="s">
        <v>47</v>
      </c>
      <c r="B21" s="43"/>
      <c r="C21" s="43"/>
      <c r="D21" s="43"/>
      <c r="E21" s="43"/>
      <c r="F21" s="43"/>
      <c r="G21" s="43"/>
      <c r="H21" s="43"/>
      <c r="I21" s="43"/>
      <c r="J21" s="44"/>
    </row>
    <row r="22" spans="1:10" s="3" customFormat="1" ht="63" x14ac:dyDescent="0.2">
      <c r="A22" s="16">
        <v>1</v>
      </c>
      <c r="B22" s="17" t="s">
        <v>18</v>
      </c>
      <c r="C22" s="18" t="s">
        <v>24</v>
      </c>
      <c r="D22" s="19">
        <v>15000</v>
      </c>
      <c r="E22" s="20">
        <v>0</v>
      </c>
      <c r="F22" s="20">
        <v>0</v>
      </c>
      <c r="G22" s="20">
        <v>0</v>
      </c>
      <c r="H22" s="20">
        <v>0</v>
      </c>
      <c r="I22" s="21" t="s">
        <v>45</v>
      </c>
      <c r="J22" s="22" t="s">
        <v>35</v>
      </c>
    </row>
    <row r="23" spans="1:10" s="3" customFormat="1" ht="69" customHeight="1" x14ac:dyDescent="0.2">
      <c r="A23" s="16">
        <v>2</v>
      </c>
      <c r="B23" s="17" t="s">
        <v>64</v>
      </c>
      <c r="C23" s="18" t="s">
        <v>65</v>
      </c>
      <c r="D23" s="19">
        <v>36000</v>
      </c>
      <c r="E23" s="20">
        <v>0</v>
      </c>
      <c r="F23" s="20">
        <v>0</v>
      </c>
      <c r="G23" s="20">
        <v>0</v>
      </c>
      <c r="H23" s="20">
        <v>0</v>
      </c>
      <c r="I23" s="21" t="s">
        <v>45</v>
      </c>
      <c r="J23" s="22" t="s">
        <v>66</v>
      </c>
    </row>
    <row r="24" spans="1:10" s="3" customFormat="1" ht="84" x14ac:dyDescent="0.2">
      <c r="A24" s="16">
        <v>3</v>
      </c>
      <c r="B24" s="17" t="s">
        <v>19</v>
      </c>
      <c r="C24" s="18" t="s">
        <v>24</v>
      </c>
      <c r="D24" s="19">
        <v>10000</v>
      </c>
      <c r="E24" s="20">
        <v>0</v>
      </c>
      <c r="F24" s="20">
        <v>0</v>
      </c>
      <c r="G24" s="20">
        <v>0</v>
      </c>
      <c r="H24" s="20">
        <v>0</v>
      </c>
      <c r="I24" s="21" t="s">
        <v>45</v>
      </c>
      <c r="J24" s="22" t="s">
        <v>35</v>
      </c>
    </row>
    <row r="25" spans="1:10" s="3" customFormat="1" ht="63" x14ac:dyDescent="0.2">
      <c r="A25" s="16">
        <v>4</v>
      </c>
      <c r="B25" s="23" t="s">
        <v>39</v>
      </c>
      <c r="C25" s="18" t="s">
        <v>43</v>
      </c>
      <c r="D25" s="19">
        <v>2140</v>
      </c>
      <c r="E25" s="20">
        <v>0</v>
      </c>
      <c r="F25" s="20">
        <v>0</v>
      </c>
      <c r="G25" s="20">
        <v>0</v>
      </c>
      <c r="H25" s="20">
        <v>0</v>
      </c>
      <c r="I25" s="21" t="s">
        <v>45</v>
      </c>
      <c r="J25" s="22" t="s">
        <v>63</v>
      </c>
    </row>
    <row r="26" spans="1:10" s="3" customFormat="1" ht="63" x14ac:dyDescent="0.2">
      <c r="A26" s="16">
        <v>5</v>
      </c>
      <c r="B26" s="17" t="s">
        <v>40</v>
      </c>
      <c r="C26" s="36" t="s">
        <v>44</v>
      </c>
      <c r="D26" s="19">
        <v>7800</v>
      </c>
      <c r="E26" s="20">
        <v>0</v>
      </c>
      <c r="F26" s="20">
        <v>0</v>
      </c>
      <c r="G26" s="20">
        <v>0</v>
      </c>
      <c r="H26" s="20">
        <v>0</v>
      </c>
      <c r="I26" s="21" t="s">
        <v>45</v>
      </c>
      <c r="J26" s="22" t="s">
        <v>57</v>
      </c>
    </row>
    <row r="27" spans="1:10" s="3" customFormat="1" ht="63" x14ac:dyDescent="0.2">
      <c r="A27" s="16">
        <v>6</v>
      </c>
      <c r="B27" s="23" t="s">
        <v>41</v>
      </c>
      <c r="C27" s="18" t="s">
        <v>46</v>
      </c>
      <c r="D27" s="19">
        <v>4200</v>
      </c>
      <c r="E27" s="20">
        <v>0</v>
      </c>
      <c r="F27" s="20">
        <v>0</v>
      </c>
      <c r="G27" s="20">
        <v>0</v>
      </c>
      <c r="H27" s="20">
        <v>0</v>
      </c>
      <c r="I27" s="21" t="s">
        <v>45</v>
      </c>
      <c r="J27" s="22" t="s">
        <v>67</v>
      </c>
    </row>
    <row r="28" spans="1:10" s="3" customFormat="1" ht="63" x14ac:dyDescent="0.2">
      <c r="A28" s="16">
        <v>7</v>
      </c>
      <c r="B28" s="23" t="s">
        <v>42</v>
      </c>
      <c r="C28" s="18" t="s">
        <v>46</v>
      </c>
      <c r="D28" s="19">
        <v>9000</v>
      </c>
      <c r="E28" s="20">
        <v>0</v>
      </c>
      <c r="F28" s="20">
        <v>0</v>
      </c>
      <c r="G28" s="20">
        <v>0</v>
      </c>
      <c r="H28" s="20">
        <v>0</v>
      </c>
      <c r="I28" s="21" t="s">
        <v>45</v>
      </c>
      <c r="J28" s="22" t="s">
        <v>58</v>
      </c>
    </row>
    <row r="29" spans="1:10" s="3" customFormat="1" ht="21.75" thickBot="1" x14ac:dyDescent="0.25">
      <c r="A29" s="48" t="s">
        <v>61</v>
      </c>
      <c r="B29" s="48"/>
      <c r="C29" s="48"/>
      <c r="D29" s="27">
        <f>SUM(D22:D28)</f>
        <v>84140</v>
      </c>
      <c r="E29" s="28"/>
      <c r="F29" s="28"/>
      <c r="G29" s="28"/>
      <c r="H29" s="28"/>
      <c r="I29" s="29"/>
      <c r="J29" s="30"/>
    </row>
    <row r="30" spans="1:10" s="26" customFormat="1" ht="29.25" thickBot="1" x14ac:dyDescent="0.25">
      <c r="A30" s="45" t="s">
        <v>48</v>
      </c>
      <c r="B30" s="46"/>
      <c r="C30" s="47"/>
      <c r="D30" s="35">
        <f>SUM(D8:D19)+D22+D23+D24+D25+D26+D27+D28</f>
        <v>717688</v>
      </c>
      <c r="E30" s="24"/>
      <c r="F30" s="24"/>
      <c r="G30" s="24"/>
      <c r="H30" s="24"/>
      <c r="I30" s="25"/>
      <c r="J30" s="25"/>
    </row>
    <row r="51" ht="14.25" customHeight="1" x14ac:dyDescent="0.25"/>
    <row r="52" ht="14.25" customHeight="1" x14ac:dyDescent="0.25"/>
    <row r="53" ht="14.25" customHeight="1" x14ac:dyDescent="0.25"/>
  </sheetData>
  <mergeCells count="19">
    <mergeCell ref="A1:J1"/>
    <mergeCell ref="A2:J2"/>
    <mergeCell ref="A3:J3"/>
    <mergeCell ref="D4:H4"/>
    <mergeCell ref="I4:I6"/>
    <mergeCell ref="J4:J6"/>
    <mergeCell ref="B4:B6"/>
    <mergeCell ref="A4:A6"/>
    <mergeCell ref="C4:C6"/>
    <mergeCell ref="D5:D6"/>
    <mergeCell ref="E5:E6"/>
    <mergeCell ref="F5:F6"/>
    <mergeCell ref="G5:G6"/>
    <mergeCell ref="H5:H6"/>
    <mergeCell ref="A7:J7"/>
    <mergeCell ref="A20:C20"/>
    <mergeCell ref="A21:J21"/>
    <mergeCell ref="A30:C30"/>
    <mergeCell ref="A29:C29"/>
  </mergeCells>
  <phoneticPr fontId="8" type="noConversion"/>
  <pageMargins left="7.874015748031496E-2" right="7.874015748031496E-2" top="7.874015748031496E-2" bottom="7.874015748031496E-2" header="0.31496062992125984" footer="0.31496062992125984"/>
  <pageSetup paperSize="5" scale="98" fitToHeight="0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Mananchaya Meeying</dc:creator>
  <cp:lastModifiedBy>User</cp:lastModifiedBy>
  <cp:lastPrinted>2024-04-01T08:03:57Z</cp:lastPrinted>
  <dcterms:created xsi:type="dcterms:W3CDTF">2024-01-10T07:59:11Z</dcterms:created>
  <dcterms:modified xsi:type="dcterms:W3CDTF">2024-04-02T07:10:13Z</dcterms:modified>
</cp:coreProperties>
</file>